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 activeTab="3"/>
  </bookViews>
  <sheets>
    <sheet name="Roads" sheetId="1" r:id="rId1"/>
    <sheet name="Amenity " sheetId="2" r:id="rId2"/>
    <sheet name="General" sheetId="3" r:id="rId3"/>
    <sheet name="Summary for AP" sheetId="4" r:id="rId4"/>
  </sheets>
  <calcPr calcId="125725"/>
</workbook>
</file>

<file path=xl/calcChain.xml><?xml version="1.0" encoding="utf-8"?>
<calcChain xmlns="http://schemas.openxmlformats.org/spreadsheetml/2006/main">
  <c r="E4" i="4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D4" i="2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4" i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E4" i="3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</calcChain>
</file>

<file path=xl/sharedStrings.xml><?xml version="1.0" encoding="utf-8"?>
<sst xmlns="http://schemas.openxmlformats.org/spreadsheetml/2006/main" count="107" uniqueCount="48">
  <si>
    <t>Date</t>
  </si>
  <si>
    <t>Spend</t>
  </si>
  <si>
    <t>Balance</t>
  </si>
  <si>
    <t>Item</t>
  </si>
  <si>
    <t>Status</t>
  </si>
  <si>
    <t>Date Approved</t>
  </si>
  <si>
    <t>Acceptance Form</t>
  </si>
  <si>
    <t>End Report Form</t>
  </si>
  <si>
    <t>Date Paid</t>
  </si>
  <si>
    <t xml:space="preserve"> </t>
  </si>
  <si>
    <t>Fa'side Area Partnership - Roads budget</t>
  </si>
  <si>
    <t>Fa'side Area Partnership - Amenity budget</t>
  </si>
  <si>
    <t>Fa'side Area Partnership - General budget</t>
  </si>
  <si>
    <t>Gateway signage project</t>
  </si>
  <si>
    <t>Gateway signage project (cairns/sculptures)</t>
  </si>
  <si>
    <t>Comments</t>
  </si>
  <si>
    <t>Gateway signage project (additional roads)</t>
  </si>
  <si>
    <t>Total Roads £57,750 incl. 23 signs, 8 speed reactive signs, 21 banners or roundals and drainage at Pencaitland). Additional funding needed from General to complete.</t>
  </si>
  <si>
    <t>Total Roads £57,750 incl. 23 signs, 8 speed reactive signs, 21 banners or roundals and drainage at Pencaitland). Agreed at AP mtg on 3/11/15</t>
  </si>
  <si>
    <t>EL on the move</t>
  </si>
  <si>
    <t>Disabled Go</t>
  </si>
  <si>
    <t>See Rebecca Spillane/Steph Kerr. Approved 3/11/15.</t>
  </si>
  <si>
    <t>T &amp; D SC - volunteer</t>
  </si>
  <si>
    <t>See Benji Barsanti. Poss increase if budget allows. Approved 3/11/15.</t>
  </si>
  <si>
    <t>Fireworks</t>
  </si>
  <si>
    <t>See DG/JG. Approved 3/11/15.</t>
  </si>
  <si>
    <t xml:space="preserve">Apogi </t>
  </si>
  <si>
    <t>SFTS</t>
  </si>
  <si>
    <t>Project number</t>
  </si>
  <si>
    <t>Raising teens with confidence</t>
  </si>
  <si>
    <t>Cooking resource</t>
  </si>
  <si>
    <t>Breastfeeding group</t>
  </si>
  <si>
    <t>See Iain Reid/ Peter Forsyth / Steph Kerr. Approved 3/11/15.</t>
  </si>
  <si>
    <t>Have discussed with MSVTRA and SP. Need to speak to Lesley Smith - variation of existing. Lesley to add to existing project. Phase 1 needs to be completed first. DW advised. Once completed then will complete the wall and we will release funds.</t>
  </si>
  <si>
    <t>Discussed at meeting on 3/11/15. Possibility to add this back in needed. Given shortfall, discussed with Bill Laird on 3/12/15 and agreed to approve.</t>
  </si>
  <si>
    <t>Discussed at meeting on 3/11/15. Put on hold to speak to MG. No funding to support. Due to Ormiston have opportunity to support this project. Discussed with Bill Laird on 3/12/15 and agreed to support. Project approved.</t>
  </si>
  <si>
    <t>Discussed at meeting on 3/11/15 . Put on hold until clarity sought from SW. No additional funding. Due to Ormiston have opportunity to support. Discussed with Bill Laird 3/12/15 and have agreed to support request. Project approved.</t>
  </si>
  <si>
    <t>Various beds in ward area</t>
  </si>
  <si>
    <t>9 beds to be created and thereafter maintained by amenties. Agreed by SP and Andrew Hogarth</t>
  </si>
  <si>
    <t>2 additional beds agreed by Bill Laird and SD when Ormiston decided against additional cairns but asked for extra beds.</t>
  </si>
  <si>
    <r>
      <t xml:space="preserve">Not approved on 3/11/15 but Ormiston have not taken up cairns and asked for this instead. Discussed with Bill Laird AP chair 3/12/15 and agreed to fund these items. Will clarify with members when minutes and updated plan is circulated. </t>
    </r>
    <r>
      <rPr>
        <b/>
        <i/>
        <sz val="11"/>
        <color theme="1"/>
        <rFont val="Calibri"/>
        <family val="2"/>
        <scheme val="minor"/>
      </rPr>
      <t>SD to discuss with Andrew Hogarth.</t>
    </r>
  </si>
  <si>
    <t>Gateway signage (new costs for roads)</t>
  </si>
  <si>
    <t>Discussed at meeting on 3/11/15. Put on hold to speak to DB. Project to extend existing Pilot run by NCT.Decision made on 3/12/15 to fund this pilot project. Approved.</t>
  </si>
  <si>
    <t>Project was agreed subject to costs being approved. Reduction in total costs from £26,500 to £15,900 as Ormiston decided not to progress with cairns/sculptures. Now require - X3 cairns/sculptures.</t>
  </si>
  <si>
    <t>Broken down as £1500 approx for new finger post signs in Ormiston and £600 for gateway sign in Boggs Holdings.</t>
  </si>
  <si>
    <t>Ongoing</t>
  </si>
  <si>
    <t>Ongoing budget to be allocated.</t>
  </si>
  <si>
    <t>Update for Area Partnership</t>
  </si>
</sst>
</file>

<file path=xl/styles.xml><?xml version="1.0" encoding="utf-8"?>
<styleSheet xmlns="http://schemas.openxmlformats.org/spreadsheetml/2006/main">
  <numFmts count="1">
    <numFmt numFmtId="7" formatCode="&quot;£&quot;#,##0.00;\-&quot;£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7" fontId="2" fillId="0" borderId="0" xfId="0" applyNumberFormat="1" applyFont="1"/>
    <xf numFmtId="39" fontId="2" fillId="0" borderId="0" xfId="0" applyNumberFormat="1" applyFont="1"/>
    <xf numFmtId="39" fontId="0" fillId="0" borderId="0" xfId="0" applyNumberFormat="1"/>
    <xf numFmtId="14" fontId="0" fillId="0" borderId="0" xfId="0" applyNumberFormat="1"/>
    <xf numFmtId="39" fontId="1" fillId="0" borderId="0" xfId="0" applyNumberFormat="1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14" fontId="0" fillId="0" borderId="0" xfId="0" applyNumberFormat="1" applyAlignment="1">
      <alignment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A5" sqref="A5"/>
    </sheetView>
  </sheetViews>
  <sheetFormatPr defaultRowHeight="15"/>
  <cols>
    <col min="1" max="1" width="10.7109375" bestFit="1" customWidth="1"/>
    <col min="2" max="2" width="49.85546875" bestFit="1" customWidth="1"/>
    <col min="3" max="3" width="9.140625" style="5"/>
    <col min="4" max="4" width="10.140625" style="5" bestFit="1" customWidth="1"/>
    <col min="5" max="5" width="24.140625" customWidth="1"/>
    <col min="6" max="6" width="43.42578125" customWidth="1"/>
    <col min="8" max="8" width="10.140625" bestFit="1" customWidth="1"/>
  </cols>
  <sheetData>
    <row r="1" spans="1:6" s="2" customFormat="1">
      <c r="A1" s="2" t="s">
        <v>10</v>
      </c>
      <c r="C1" s="4"/>
      <c r="D1" s="3">
        <v>50000</v>
      </c>
    </row>
    <row r="3" spans="1:6" s="1" customFormat="1">
      <c r="A3" s="1" t="s">
        <v>0</v>
      </c>
      <c r="B3" s="1" t="s">
        <v>3</v>
      </c>
      <c r="C3" s="7" t="s">
        <v>1</v>
      </c>
      <c r="D3" s="7" t="s">
        <v>2</v>
      </c>
      <c r="E3" s="1" t="s">
        <v>4</v>
      </c>
      <c r="F3" s="1" t="s">
        <v>15</v>
      </c>
    </row>
    <row r="4" spans="1:6" ht="60">
      <c r="A4" s="6">
        <v>42178</v>
      </c>
      <c r="B4" t="s">
        <v>13</v>
      </c>
      <c r="C4" s="5">
        <v>50000</v>
      </c>
      <c r="D4" s="5">
        <f>D1-C4</f>
        <v>0</v>
      </c>
      <c r="F4" s="10" t="s">
        <v>17</v>
      </c>
    </row>
    <row r="5" spans="1:6">
      <c r="A5" s="6"/>
      <c r="D5" s="5">
        <f>D4-C5</f>
        <v>0</v>
      </c>
    </row>
    <row r="6" spans="1:6">
      <c r="A6" s="6"/>
      <c r="D6" s="5">
        <f t="shared" ref="D6:D17" si="0">D5-C6</f>
        <v>0</v>
      </c>
    </row>
    <row r="7" spans="1:6">
      <c r="A7" s="6"/>
      <c r="D7" s="5">
        <f t="shared" si="0"/>
        <v>0</v>
      </c>
    </row>
    <row r="8" spans="1:6">
      <c r="A8" s="6" t="s">
        <v>9</v>
      </c>
      <c r="D8" s="5">
        <f t="shared" si="0"/>
        <v>0</v>
      </c>
    </row>
    <row r="9" spans="1:6">
      <c r="D9" s="5">
        <f t="shared" si="0"/>
        <v>0</v>
      </c>
    </row>
    <row r="10" spans="1:6">
      <c r="D10" s="5">
        <f t="shared" si="0"/>
        <v>0</v>
      </c>
    </row>
    <row r="11" spans="1:6">
      <c r="D11" s="5">
        <f t="shared" si="0"/>
        <v>0</v>
      </c>
    </row>
    <row r="12" spans="1:6">
      <c r="D12" s="5">
        <f t="shared" si="0"/>
        <v>0</v>
      </c>
    </row>
    <row r="13" spans="1:6">
      <c r="D13" s="5">
        <f t="shared" si="0"/>
        <v>0</v>
      </c>
    </row>
    <row r="14" spans="1:6">
      <c r="D14" s="5">
        <f t="shared" si="0"/>
        <v>0</v>
      </c>
    </row>
    <row r="15" spans="1:6">
      <c r="D15" s="5">
        <f t="shared" si="0"/>
        <v>0</v>
      </c>
    </row>
    <row r="16" spans="1:6">
      <c r="D16" s="5">
        <f t="shared" si="0"/>
        <v>0</v>
      </c>
    </row>
    <row r="17" spans="4:4">
      <c r="D17" s="5">
        <f t="shared" si="0"/>
        <v>0</v>
      </c>
    </row>
  </sheetData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A6" sqref="A6"/>
    </sheetView>
  </sheetViews>
  <sheetFormatPr defaultRowHeight="15"/>
  <cols>
    <col min="1" max="1" width="10.5703125" bestFit="1" customWidth="1"/>
    <col min="2" max="2" width="40.5703125" style="10" customWidth="1"/>
    <col min="3" max="3" width="9.140625" style="5"/>
    <col min="4" max="4" width="11.140625" style="5" bestFit="1" customWidth="1"/>
    <col min="5" max="5" width="16.28515625" customWidth="1"/>
    <col min="6" max="6" width="9.140625" customWidth="1"/>
    <col min="8" max="8" width="66" customWidth="1"/>
  </cols>
  <sheetData>
    <row r="1" spans="1:8" s="2" customFormat="1">
      <c r="A1" s="2" t="s">
        <v>11</v>
      </c>
      <c r="B1" s="8"/>
      <c r="C1" s="4"/>
      <c r="D1" s="3">
        <v>100000</v>
      </c>
    </row>
    <row r="3" spans="1:8" s="1" customFormat="1" ht="45">
      <c r="A3" s="1" t="s">
        <v>0</v>
      </c>
      <c r="B3" s="9" t="s">
        <v>3</v>
      </c>
      <c r="C3" s="7" t="s">
        <v>1</v>
      </c>
      <c r="D3" s="7" t="s">
        <v>2</v>
      </c>
      <c r="E3" s="9" t="s">
        <v>6</v>
      </c>
      <c r="F3" s="9" t="s">
        <v>7</v>
      </c>
      <c r="G3" s="1" t="s">
        <v>8</v>
      </c>
      <c r="H3" s="9" t="s">
        <v>15</v>
      </c>
    </row>
    <row r="4" spans="1:8" ht="30">
      <c r="A4" s="6">
        <v>42311</v>
      </c>
      <c r="B4" s="10" t="s">
        <v>37</v>
      </c>
      <c r="C4" s="5">
        <v>11250</v>
      </c>
      <c r="D4" s="5">
        <f>D1-C4</f>
        <v>88750</v>
      </c>
      <c r="H4" s="10" t="s">
        <v>38</v>
      </c>
    </row>
    <row r="5" spans="1:8" ht="60">
      <c r="A5" s="6">
        <v>42341</v>
      </c>
      <c r="B5" s="10" t="s">
        <v>39</v>
      </c>
      <c r="C5" s="5">
        <v>2500</v>
      </c>
      <c r="D5" s="5">
        <f>D4-C5</f>
        <v>86250</v>
      </c>
      <c r="H5" s="11" t="s">
        <v>40</v>
      </c>
    </row>
    <row r="6" spans="1:8">
      <c r="D6" s="5">
        <f t="shared" ref="D6:D17" si="0">D5-C6</f>
        <v>86250</v>
      </c>
    </row>
    <row r="7" spans="1:8">
      <c r="D7" s="5">
        <f t="shared" si="0"/>
        <v>86250</v>
      </c>
      <c r="H7" s="11"/>
    </row>
    <row r="8" spans="1:8">
      <c r="D8" s="5">
        <f t="shared" si="0"/>
        <v>86250</v>
      </c>
    </row>
    <row r="9" spans="1:8">
      <c r="D9" s="5">
        <f t="shared" si="0"/>
        <v>86250</v>
      </c>
    </row>
    <row r="10" spans="1:8">
      <c r="D10" s="5">
        <f t="shared" si="0"/>
        <v>86250</v>
      </c>
    </row>
    <row r="11" spans="1:8">
      <c r="D11" s="5">
        <f t="shared" si="0"/>
        <v>86250</v>
      </c>
    </row>
    <row r="12" spans="1:8">
      <c r="D12" s="5">
        <f t="shared" si="0"/>
        <v>86250</v>
      </c>
    </row>
    <row r="13" spans="1:8">
      <c r="D13" s="5">
        <f t="shared" si="0"/>
        <v>86250</v>
      </c>
    </row>
    <row r="14" spans="1:8">
      <c r="D14" s="5">
        <f t="shared" si="0"/>
        <v>86250</v>
      </c>
    </row>
    <row r="15" spans="1:8">
      <c r="D15" s="5">
        <f t="shared" si="0"/>
        <v>86250</v>
      </c>
    </row>
    <row r="16" spans="1:8">
      <c r="D16" s="5">
        <f t="shared" si="0"/>
        <v>86250</v>
      </c>
    </row>
    <row r="17" spans="4:4">
      <c r="D17" s="5">
        <f t="shared" si="0"/>
        <v>86250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0"/>
  <sheetViews>
    <sheetView topLeftCell="A13" workbookViewId="0">
      <selection activeCell="F17" sqref="A1:F17"/>
    </sheetView>
  </sheetViews>
  <sheetFormatPr defaultRowHeight="15"/>
  <cols>
    <col min="1" max="1" width="14.28515625" customWidth="1"/>
    <col min="2" max="2" width="14.5703125" customWidth="1"/>
    <col min="3" max="3" width="38.85546875" bestFit="1" customWidth="1"/>
    <col min="4" max="4" width="9.140625" style="5"/>
    <col min="5" max="5" width="10.140625" style="5" bestFit="1" customWidth="1"/>
    <col min="6" max="7" width="11.7109375" style="10" customWidth="1"/>
    <col min="8" max="8" width="11.7109375" customWidth="1"/>
    <col min="9" max="9" width="52.28515625" style="10" customWidth="1"/>
  </cols>
  <sheetData>
    <row r="1" spans="1:9" s="2" customFormat="1">
      <c r="A1" s="2" t="s">
        <v>12</v>
      </c>
      <c r="D1" s="4"/>
      <c r="E1" s="3">
        <v>50000</v>
      </c>
      <c r="F1" s="8"/>
      <c r="G1" s="8"/>
      <c r="I1" s="8"/>
    </row>
    <row r="3" spans="1:9" s="1" customFormat="1" ht="30">
      <c r="A3" s="1" t="s">
        <v>28</v>
      </c>
      <c r="B3" s="1" t="s">
        <v>5</v>
      </c>
      <c r="C3" s="1" t="s">
        <v>3</v>
      </c>
      <c r="D3" s="7" t="s">
        <v>1</v>
      </c>
      <c r="E3" s="7" t="s">
        <v>2</v>
      </c>
      <c r="F3" s="9" t="s">
        <v>6</v>
      </c>
      <c r="G3" s="9" t="s">
        <v>7</v>
      </c>
      <c r="H3" s="1" t="s">
        <v>8</v>
      </c>
      <c r="I3" s="9" t="s">
        <v>15</v>
      </c>
    </row>
    <row r="4" spans="1:9" ht="60">
      <c r="B4" s="6">
        <v>42178</v>
      </c>
      <c r="C4" t="s">
        <v>14</v>
      </c>
      <c r="D4" s="5">
        <v>15900</v>
      </c>
      <c r="E4" s="5">
        <f>E1-D4</f>
        <v>34100</v>
      </c>
      <c r="F4" s="10" t="s">
        <v>45</v>
      </c>
      <c r="I4" s="10" t="s">
        <v>43</v>
      </c>
    </row>
    <row r="5" spans="1:9" ht="45">
      <c r="B5" s="6">
        <v>42178</v>
      </c>
      <c r="C5" t="s">
        <v>16</v>
      </c>
      <c r="D5" s="5">
        <v>7750</v>
      </c>
      <c r="E5" s="5">
        <f>E4-D5</f>
        <v>26350</v>
      </c>
      <c r="F5" s="13">
        <v>42345</v>
      </c>
      <c r="I5" s="10" t="s">
        <v>18</v>
      </c>
    </row>
    <row r="6" spans="1:9" ht="30">
      <c r="B6" s="6">
        <v>42341</v>
      </c>
      <c r="C6" t="s">
        <v>41</v>
      </c>
      <c r="D6" s="5">
        <v>2100</v>
      </c>
      <c r="E6" s="5">
        <f t="shared" ref="E6:E20" si="0">E5-D6</f>
        <v>24250</v>
      </c>
      <c r="F6" s="10" t="s">
        <v>45</v>
      </c>
      <c r="I6" s="10" t="s">
        <v>44</v>
      </c>
    </row>
    <row r="7" spans="1:9" ht="30">
      <c r="B7" s="6">
        <v>42311</v>
      </c>
      <c r="C7" t="s">
        <v>19</v>
      </c>
      <c r="D7" s="5">
        <v>5000</v>
      </c>
      <c r="E7" s="5">
        <f t="shared" si="0"/>
        <v>19250</v>
      </c>
      <c r="F7" s="10" t="s">
        <v>45</v>
      </c>
      <c r="H7" s="6"/>
      <c r="I7" s="10" t="s">
        <v>32</v>
      </c>
    </row>
    <row r="8" spans="1:9">
      <c r="B8" s="6">
        <v>42311</v>
      </c>
      <c r="C8" t="s">
        <v>20</v>
      </c>
      <c r="D8" s="5">
        <v>1000</v>
      </c>
      <c r="E8" s="5">
        <f t="shared" si="0"/>
        <v>18250</v>
      </c>
      <c r="F8" s="10" t="s">
        <v>45</v>
      </c>
      <c r="I8" s="10" t="s">
        <v>21</v>
      </c>
    </row>
    <row r="9" spans="1:9" ht="30">
      <c r="B9" s="6">
        <v>42311</v>
      </c>
      <c r="C9" t="s">
        <v>22</v>
      </c>
      <c r="D9" s="5">
        <v>3000</v>
      </c>
      <c r="E9" s="5">
        <f t="shared" si="0"/>
        <v>15250</v>
      </c>
      <c r="F9" s="10" t="s">
        <v>45</v>
      </c>
      <c r="I9" s="10" t="s">
        <v>23</v>
      </c>
    </row>
    <row r="10" spans="1:9">
      <c r="B10" s="6">
        <v>42311</v>
      </c>
      <c r="C10" t="s">
        <v>24</v>
      </c>
      <c r="D10" s="5">
        <v>1300</v>
      </c>
      <c r="E10" s="5">
        <f t="shared" si="0"/>
        <v>13950</v>
      </c>
      <c r="F10" s="10" t="s">
        <v>45</v>
      </c>
      <c r="I10" s="10" t="s">
        <v>25</v>
      </c>
    </row>
    <row r="11" spans="1:9" ht="75">
      <c r="B11" s="6">
        <v>42311</v>
      </c>
      <c r="C11" t="s">
        <v>26</v>
      </c>
      <c r="D11" s="5">
        <v>2100</v>
      </c>
      <c r="E11" s="5">
        <f t="shared" si="0"/>
        <v>11850</v>
      </c>
      <c r="F11" s="10" t="s">
        <v>45</v>
      </c>
      <c r="I11" s="10" t="s">
        <v>33</v>
      </c>
    </row>
    <row r="12" spans="1:9" ht="75">
      <c r="B12" s="6">
        <v>42341</v>
      </c>
      <c r="C12" s="12" t="s">
        <v>27</v>
      </c>
      <c r="D12" s="5">
        <v>1000</v>
      </c>
      <c r="E12" s="5">
        <f t="shared" si="0"/>
        <v>10850</v>
      </c>
      <c r="F12" s="10" t="s">
        <v>45</v>
      </c>
      <c r="I12" s="11" t="s">
        <v>36</v>
      </c>
    </row>
    <row r="13" spans="1:9" ht="75">
      <c r="B13" s="6">
        <v>42341</v>
      </c>
      <c r="C13" s="12" t="s">
        <v>29</v>
      </c>
      <c r="D13" s="5">
        <v>1500</v>
      </c>
      <c r="E13" s="5">
        <f t="shared" si="0"/>
        <v>9350</v>
      </c>
      <c r="F13" s="10" t="s">
        <v>45</v>
      </c>
      <c r="I13" s="11" t="s">
        <v>35</v>
      </c>
    </row>
    <row r="14" spans="1:9" ht="75">
      <c r="B14" s="6">
        <v>42341</v>
      </c>
      <c r="C14" s="12" t="s">
        <v>30</v>
      </c>
      <c r="D14" s="5">
        <v>1450</v>
      </c>
      <c r="E14" s="5">
        <f t="shared" si="0"/>
        <v>7900</v>
      </c>
      <c r="F14" s="10" t="s">
        <v>45</v>
      </c>
      <c r="I14" s="11" t="s">
        <v>35</v>
      </c>
    </row>
    <row r="15" spans="1:9" ht="45">
      <c r="B15" s="6">
        <v>42341</v>
      </c>
      <c r="C15" s="12" t="s">
        <v>22</v>
      </c>
      <c r="D15" s="5">
        <v>1000</v>
      </c>
      <c r="E15" s="5">
        <f t="shared" si="0"/>
        <v>6900</v>
      </c>
      <c r="F15" s="10" t="s">
        <v>45</v>
      </c>
      <c r="I15" s="11" t="s">
        <v>34</v>
      </c>
    </row>
    <row r="16" spans="1:9" ht="45">
      <c r="B16" s="6">
        <v>42341</v>
      </c>
      <c r="C16" s="12" t="s">
        <v>31</v>
      </c>
      <c r="D16" s="5">
        <v>760</v>
      </c>
      <c r="E16" s="5">
        <f t="shared" si="0"/>
        <v>6140</v>
      </c>
      <c r="F16" s="10" t="s">
        <v>45</v>
      </c>
      <c r="I16" s="11" t="s">
        <v>42</v>
      </c>
    </row>
    <row r="17" spans="3:5">
      <c r="C17" s="14" t="s">
        <v>46</v>
      </c>
      <c r="E17" s="5">
        <f t="shared" si="0"/>
        <v>6140</v>
      </c>
    </row>
    <row r="18" spans="3:5">
      <c r="E18" s="5">
        <f t="shared" si="0"/>
        <v>6140</v>
      </c>
    </row>
    <row r="19" spans="3:5">
      <c r="E19" s="5">
        <f t="shared" si="0"/>
        <v>6140</v>
      </c>
    </row>
    <row r="20" spans="3:5">
      <c r="E20" s="5">
        <f t="shared" si="0"/>
        <v>6140</v>
      </c>
    </row>
  </sheetData>
  <pageMargins left="0.23622047244094491" right="0.27559055118110237" top="0.74803149606299213" bottom="0.74803149606299213" header="0.31496062992125984" footer="0.31496062992125984"/>
  <pageSetup paperSize="9" scale="9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/>
  </sheetViews>
  <sheetFormatPr defaultRowHeight="15"/>
  <cols>
    <col min="1" max="1" width="16.42578125" customWidth="1"/>
    <col min="2" max="2" width="19.5703125" customWidth="1"/>
    <col min="3" max="3" width="37.28515625" customWidth="1"/>
    <col min="4" max="4" width="13.42578125" customWidth="1"/>
    <col min="5" max="5" width="14.28515625" customWidth="1"/>
    <col min="6" max="6" width="19.85546875" customWidth="1"/>
  </cols>
  <sheetData>
    <row r="1" spans="1:6">
      <c r="A1" s="2" t="s">
        <v>12</v>
      </c>
      <c r="B1" s="2"/>
      <c r="C1" s="2"/>
      <c r="D1" s="4"/>
      <c r="E1" s="3">
        <v>50000</v>
      </c>
      <c r="F1" s="8"/>
    </row>
    <row r="2" spans="1:6">
      <c r="A2" t="s">
        <v>47</v>
      </c>
      <c r="D2" s="5"/>
      <c r="E2" s="5"/>
      <c r="F2" s="10"/>
    </row>
    <row r="3" spans="1:6" ht="30">
      <c r="A3" s="1" t="s">
        <v>28</v>
      </c>
      <c r="B3" s="1" t="s">
        <v>5</v>
      </c>
      <c r="C3" s="1" t="s">
        <v>3</v>
      </c>
      <c r="D3" s="7" t="s">
        <v>1</v>
      </c>
      <c r="E3" s="7" t="s">
        <v>2</v>
      </c>
      <c r="F3" s="9" t="s">
        <v>6</v>
      </c>
    </row>
    <row r="4" spans="1:6">
      <c r="B4" s="6">
        <v>42178</v>
      </c>
      <c r="C4" t="s">
        <v>14</v>
      </c>
      <c r="D4" s="5">
        <v>15900</v>
      </c>
      <c r="E4" s="5">
        <f>E1-D4</f>
        <v>34100</v>
      </c>
      <c r="F4" s="10" t="s">
        <v>45</v>
      </c>
    </row>
    <row r="5" spans="1:6">
      <c r="B5" s="6">
        <v>42178</v>
      </c>
      <c r="C5" t="s">
        <v>16</v>
      </c>
      <c r="D5" s="5">
        <v>7750</v>
      </c>
      <c r="E5" s="5">
        <f>E4-D5</f>
        <v>26350</v>
      </c>
      <c r="F5" s="13" t="s">
        <v>45</v>
      </c>
    </row>
    <row r="6" spans="1:6">
      <c r="B6" s="6">
        <v>42341</v>
      </c>
      <c r="C6" t="s">
        <v>41</v>
      </c>
      <c r="D6" s="5">
        <v>2100</v>
      </c>
      <c r="E6" s="5">
        <f t="shared" ref="E6:E17" si="0">E5-D6</f>
        <v>24250</v>
      </c>
      <c r="F6" s="10" t="s">
        <v>45</v>
      </c>
    </row>
    <row r="7" spans="1:6">
      <c r="B7" s="6">
        <v>42311</v>
      </c>
      <c r="C7" t="s">
        <v>19</v>
      </c>
      <c r="D7" s="5">
        <v>5000</v>
      </c>
      <c r="E7" s="5">
        <f t="shared" si="0"/>
        <v>19250</v>
      </c>
      <c r="F7" s="10" t="s">
        <v>45</v>
      </c>
    </row>
    <row r="8" spans="1:6">
      <c r="B8" s="6">
        <v>42311</v>
      </c>
      <c r="C8" t="s">
        <v>20</v>
      </c>
      <c r="D8" s="5">
        <v>1000</v>
      </c>
      <c r="E8" s="5">
        <f t="shared" si="0"/>
        <v>18250</v>
      </c>
      <c r="F8" s="10" t="s">
        <v>45</v>
      </c>
    </row>
    <row r="9" spans="1:6">
      <c r="B9" s="6">
        <v>42311</v>
      </c>
      <c r="C9" t="s">
        <v>22</v>
      </c>
      <c r="D9" s="5">
        <v>3000</v>
      </c>
      <c r="E9" s="5">
        <f t="shared" si="0"/>
        <v>15250</v>
      </c>
      <c r="F9" s="10" t="s">
        <v>45</v>
      </c>
    </row>
    <row r="10" spans="1:6">
      <c r="B10" s="6">
        <v>42311</v>
      </c>
      <c r="C10" t="s">
        <v>24</v>
      </c>
      <c r="D10" s="5">
        <v>1300</v>
      </c>
      <c r="E10" s="5">
        <f t="shared" si="0"/>
        <v>13950</v>
      </c>
      <c r="F10" s="10" t="s">
        <v>45</v>
      </c>
    </row>
    <row r="11" spans="1:6">
      <c r="B11" s="6">
        <v>42311</v>
      </c>
      <c r="C11" t="s">
        <v>26</v>
      </c>
      <c r="D11" s="5">
        <v>2100</v>
      </c>
      <c r="E11" s="5">
        <f t="shared" si="0"/>
        <v>11850</v>
      </c>
      <c r="F11" s="10" t="s">
        <v>45</v>
      </c>
    </row>
    <row r="12" spans="1:6">
      <c r="B12" s="6">
        <v>42341</v>
      </c>
      <c r="C12" s="12" t="s">
        <v>27</v>
      </c>
      <c r="D12" s="5">
        <v>1000</v>
      </c>
      <c r="E12" s="5">
        <f t="shared" si="0"/>
        <v>10850</v>
      </c>
      <c r="F12" s="10" t="s">
        <v>45</v>
      </c>
    </row>
    <row r="13" spans="1:6">
      <c r="B13" s="6">
        <v>42341</v>
      </c>
      <c r="C13" s="12" t="s">
        <v>29</v>
      </c>
      <c r="D13" s="5">
        <v>1500</v>
      </c>
      <c r="E13" s="5">
        <f t="shared" si="0"/>
        <v>9350</v>
      </c>
      <c r="F13" s="10" t="s">
        <v>45</v>
      </c>
    </row>
    <row r="14" spans="1:6">
      <c r="B14" s="6">
        <v>42341</v>
      </c>
      <c r="C14" s="12" t="s">
        <v>30</v>
      </c>
      <c r="D14" s="5">
        <v>1450</v>
      </c>
      <c r="E14" s="5">
        <f t="shared" si="0"/>
        <v>7900</v>
      </c>
      <c r="F14" s="10" t="s">
        <v>45</v>
      </c>
    </row>
    <row r="15" spans="1:6">
      <c r="B15" s="6">
        <v>42341</v>
      </c>
      <c r="C15" s="12" t="s">
        <v>22</v>
      </c>
      <c r="D15" s="5">
        <v>1000</v>
      </c>
      <c r="E15" s="5">
        <f t="shared" si="0"/>
        <v>6900</v>
      </c>
      <c r="F15" s="10" t="s">
        <v>45</v>
      </c>
    </row>
    <row r="16" spans="1:6">
      <c r="B16" s="6">
        <v>42341</v>
      </c>
      <c r="C16" s="12" t="s">
        <v>31</v>
      </c>
      <c r="D16" s="5">
        <v>760</v>
      </c>
      <c r="E16" s="5">
        <f t="shared" si="0"/>
        <v>6140</v>
      </c>
      <c r="F16" s="10" t="s">
        <v>45</v>
      </c>
    </row>
    <row r="17" spans="3:6">
      <c r="C17" s="14" t="s">
        <v>46</v>
      </c>
      <c r="D17" s="5"/>
      <c r="E17" s="5">
        <f t="shared" si="0"/>
        <v>6140</v>
      </c>
      <c r="F17" s="10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00" verticalDpi="3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Roads</vt:lpstr>
      <vt:lpstr>Amenity </vt:lpstr>
      <vt:lpstr>General</vt:lpstr>
      <vt:lpstr>Summary for AP</vt:lpstr>
    </vt:vector>
  </TitlesOfParts>
  <Company>East Lothian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</dc:creator>
  <cp:lastModifiedBy>davis</cp:lastModifiedBy>
  <cp:lastPrinted>2016-01-13T10:32:33Z</cp:lastPrinted>
  <dcterms:created xsi:type="dcterms:W3CDTF">2015-08-20T08:09:08Z</dcterms:created>
  <dcterms:modified xsi:type="dcterms:W3CDTF">2016-01-13T10:33:25Z</dcterms:modified>
</cp:coreProperties>
</file>